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<sst xmlns="http://schemas.openxmlformats.org/spreadsheetml/2006/main" count="46" uniqueCount="35">
  <si>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Northern Border Partners, L.P.</t>
  </si>
  <si>
    <t>Financial Highlights</t>
  </si>
  <si>
    <t>(Unaudited: In Millions Except Net Income Per Unit)</t>
  </si>
  <si>
    <t>Operating Revenue</t>
  </si>
  <si>
    <t>Operating Expenses</t>
  </si>
  <si>
    <t>Net Income</t>
  </si>
  <si>
    <t>Per Unit Net Income</t>
  </si>
  <si>
    <t>Average Units Outstanding</t>
  </si>
  <si>
    <t>Year-to-Date</t>
  </si>
  <si>
    <t>(Unaudited: In Millions)</t>
  </si>
  <si>
    <t>Depreciation and Amortization</t>
  </si>
  <si>
    <t>Taxes Other Than Income</t>
  </si>
  <si>
    <t>Total Operating Expenses</t>
  </si>
  <si>
    <t>Operating Income</t>
  </si>
  <si>
    <t>Interest Expense, Net</t>
  </si>
  <si>
    <t>Other Income</t>
  </si>
  <si>
    <t>Minority Interest</t>
  </si>
  <si>
    <t>Operating Highlights</t>
  </si>
  <si>
    <t>(Unaudited)</t>
  </si>
  <si>
    <t>Northern Border Pipeline Company</t>
  </si>
  <si>
    <t>Operating Results:</t>
  </si>
  <si>
    <t>Gas Delivered (MMcf)</t>
  </si>
  <si>
    <t>Average Throughput (MMcf/d)</t>
  </si>
  <si>
    <t>Financial Results  (In Millions):</t>
  </si>
  <si>
    <t>Depreciation &amp; Amortization</t>
  </si>
  <si>
    <t>Interest Expense</t>
  </si>
  <si>
    <t>Interest Expense Capitalized</t>
  </si>
  <si>
    <t>AFUDC Equity</t>
  </si>
  <si>
    <t>Consolidated Statement of Income</t>
  </si>
  <si>
    <t>$---</t>
  </si>
  <si>
    <t>Fourth Quarter</t>
  </si>
  <si>
    <t>Regulatory Credit</t>
  </si>
  <si>
    <t>---</t>
  </si>
  <si>
    <t>Operations and Maintenance</t>
  </si>
  <si>
    <t>##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</si>
</sst>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$&quot;#,##0"/>
    <numFmt numFmtId="166" formatCode="&quot;$&quot;#,##0.00"/>
    <numFmt numFmtId="167" formatCode="#,##0.0"/>
    <numFmt numFmtId="168" formatCode="#,##0.0_);\(#,##0.0\)"/>
    <numFmt numFmtId="169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4" fontId="0" fillId="0" borderId="2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8" fontId="0" fillId="0" borderId="0" xfId="0" applyNumberFormat="1" applyFont="1" applyAlignment="1">
      <alignment/>
    </xf>
    <xf numFmtId="168" fontId="0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" xfId="0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36">
      <selection activeCell="G55" sqref="G55"/>
    </sheetView>
  </sheetViews>
  <sheetFormatPr defaultColWidth="9.140625" defaultRowHeight="12.75"/>
  <cols>
    <col min="1" max="1" width="4.421875" style="4" customWidth="1"/>
    <col min="2" max="2" width="22.140625" style="4" customWidth="1"/>
    <col min="3" max="3" width="9.140625" style="4" customWidth="1"/>
    <col min="4" max="4" width="10.421875" style="4" bestFit="1" customWidth="1"/>
    <col min="5" max="5" width="4.00390625" style="4" customWidth="1"/>
    <col min="6" max="6" width="9.57421875" style="4" bestFit="1" customWidth="1"/>
    <col min="7" max="7" width="4.421875" style="4" customWidth="1"/>
    <col min="8" max="8" width="9.57421875" style="4" bestFit="1" customWidth="1"/>
    <col min="9" max="9" width="4.00390625" style="4" customWidth="1"/>
    <col min="10" max="10" width="9.57421875" style="4" bestFit="1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6" spans="4:10" ht="12.75">
      <c r="D6" s="1" t="s">
        <v>30</v>
      </c>
      <c r="E6" s="1"/>
      <c r="F6" s="1"/>
      <c r="H6" s="5" t="s">
        <v>8</v>
      </c>
      <c r="I6" s="5"/>
      <c r="J6" s="5"/>
    </row>
    <row r="7" spans="4:10" ht="12.75">
      <c r="D7" s="6">
        <v>1999</v>
      </c>
      <c r="E7" s="7"/>
      <c r="F7" s="6">
        <v>1998</v>
      </c>
      <c r="H7" s="6">
        <v>1999</v>
      </c>
      <c r="I7" s="7"/>
      <c r="J7" s="6">
        <v>1998</v>
      </c>
    </row>
    <row r="8" spans="1:10" ht="12.75">
      <c r="A8" s="4" t="s">
        <v>3</v>
      </c>
      <c r="D8" s="8">
        <v>83</v>
      </c>
      <c r="E8" s="8"/>
      <c r="F8" s="8">
        <v>56.6</v>
      </c>
      <c r="H8" s="8">
        <v>319</v>
      </c>
      <c r="I8" s="8"/>
      <c r="J8" s="8">
        <v>217.6</v>
      </c>
    </row>
    <row r="9" spans="1:10" ht="12.75">
      <c r="A9" s="4" t="s">
        <v>5</v>
      </c>
      <c r="D9" s="8">
        <v>19.5</v>
      </c>
      <c r="E9" s="8"/>
      <c r="F9" s="8">
        <v>18.6</v>
      </c>
      <c r="H9" s="8">
        <v>81</v>
      </c>
      <c r="I9" s="8"/>
      <c r="J9" s="8">
        <v>68</v>
      </c>
    </row>
    <row r="10" spans="1:10" ht="12.75">
      <c r="A10" s="4" t="s">
        <v>6</v>
      </c>
      <c r="D10" s="9">
        <v>0.65</v>
      </c>
      <c r="E10" s="9"/>
      <c r="F10" s="9">
        <v>0.62</v>
      </c>
      <c r="H10" s="9">
        <v>2.7</v>
      </c>
      <c r="I10" s="9"/>
      <c r="J10" s="9">
        <v>2.27</v>
      </c>
    </row>
    <row r="11" spans="1:10" ht="12.75">
      <c r="A11" s="4" t="s">
        <v>7</v>
      </c>
      <c r="D11" s="10">
        <v>29.3</v>
      </c>
      <c r="E11" s="8"/>
      <c r="F11" s="4">
        <v>29.3</v>
      </c>
      <c r="H11" s="4">
        <v>29.3</v>
      </c>
      <c r="I11" s="8"/>
      <c r="J11" s="4">
        <v>29.3</v>
      </c>
    </row>
    <row r="13" spans="1:10" ht="12.75">
      <c r="A13" s="11" t="s">
        <v>28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12" t="s">
        <v>9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4:10" ht="12.75">
      <c r="D16" s="1" t="s">
        <v>30</v>
      </c>
      <c r="E16" s="1"/>
      <c r="F16" s="1"/>
      <c r="H16" s="5" t="s">
        <v>8</v>
      </c>
      <c r="I16" s="5"/>
      <c r="J16" s="5"/>
    </row>
    <row r="17" spans="4:10" ht="12.75">
      <c r="D17" s="6">
        <v>1999</v>
      </c>
      <c r="E17" s="7"/>
      <c r="F17" s="6">
        <v>1998</v>
      </c>
      <c r="H17" s="6">
        <v>1999</v>
      </c>
      <c r="I17" s="7"/>
      <c r="J17" s="6">
        <v>1998</v>
      </c>
    </row>
    <row r="18" spans="1:10" ht="12.75">
      <c r="A18" s="4" t="s">
        <v>3</v>
      </c>
      <c r="D18" s="13">
        <v>83</v>
      </c>
      <c r="E18" s="7"/>
      <c r="F18" s="13">
        <v>56.6</v>
      </c>
      <c r="H18" s="13">
        <v>319</v>
      </c>
      <c r="I18" s="7"/>
      <c r="J18" s="13">
        <v>217.6</v>
      </c>
    </row>
    <row r="19" ht="12.75">
      <c r="A19" s="4" t="s">
        <v>4</v>
      </c>
    </row>
    <row r="20" spans="2:10" ht="12.75">
      <c r="B20" s="4" t="s">
        <v>33</v>
      </c>
      <c r="D20" s="4">
        <v>14.8</v>
      </c>
      <c r="F20" s="4">
        <v>11.8</v>
      </c>
      <c r="H20" s="4">
        <v>53.4</v>
      </c>
      <c r="J20" s="14">
        <v>44.8</v>
      </c>
    </row>
    <row r="21" spans="2:10" ht="12.75">
      <c r="B21" s="4" t="s">
        <v>10</v>
      </c>
      <c r="D21" s="4">
        <v>13.7</v>
      </c>
      <c r="F21" s="4">
        <v>11.6</v>
      </c>
      <c r="H21" s="14">
        <v>54.5</v>
      </c>
      <c r="J21" s="14">
        <v>43.6</v>
      </c>
    </row>
    <row r="22" spans="2:10" ht="12.75">
      <c r="B22" s="4" t="s">
        <v>11</v>
      </c>
      <c r="D22" s="4">
        <v>8.6</v>
      </c>
      <c r="F22" s="4">
        <v>4.3</v>
      </c>
      <c r="H22" s="14">
        <v>31</v>
      </c>
      <c r="J22" s="14">
        <v>22</v>
      </c>
    </row>
    <row r="23" spans="2:10" ht="12.75">
      <c r="B23" s="4" t="s">
        <v>31</v>
      </c>
      <c r="D23" s="21" t="s">
        <v>32</v>
      </c>
      <c r="F23" s="17">
        <v>-4.2</v>
      </c>
      <c r="H23" s="21" t="s">
        <v>32</v>
      </c>
      <c r="J23" s="17">
        <v>-8.9</v>
      </c>
    </row>
    <row r="24" spans="2:10" ht="12.75">
      <c r="B24" s="4" t="s">
        <v>12</v>
      </c>
      <c r="D24" s="15">
        <f>SUM(D20:D23)</f>
        <v>37.1</v>
      </c>
      <c r="F24" s="15">
        <f>SUM(F20:F23)</f>
        <v>23.5</v>
      </c>
      <c r="H24" s="13">
        <f>SUM(H20:H23)</f>
        <v>138.9</v>
      </c>
      <c r="J24" s="15">
        <f>SUM(J20:J23)</f>
        <v>101.5</v>
      </c>
    </row>
    <row r="26" spans="1:10" ht="12.75">
      <c r="A26" s="4" t="s">
        <v>13</v>
      </c>
      <c r="D26" s="4">
        <f>+D18-D24</f>
        <v>45.9</v>
      </c>
      <c r="F26" s="4">
        <f>+F18-F24</f>
        <v>33.1</v>
      </c>
      <c r="H26" s="4">
        <f>+H18-H24</f>
        <v>180.1</v>
      </c>
      <c r="J26" s="4">
        <f>+J18-J24</f>
        <v>116.1</v>
      </c>
    </row>
    <row r="28" spans="1:10" ht="12.75">
      <c r="A28" s="4" t="s">
        <v>14</v>
      </c>
      <c r="D28" s="16">
        <v>-17.9</v>
      </c>
      <c r="F28" s="16">
        <f>-15.9+7</f>
        <v>-8.9</v>
      </c>
      <c r="H28" s="16">
        <v>-67.7</v>
      </c>
      <c r="J28" s="16">
        <f>-49.9+19</f>
        <v>-30.9</v>
      </c>
    </row>
    <row r="29" spans="1:10" ht="12.75">
      <c r="A29" s="4" t="s">
        <v>15</v>
      </c>
      <c r="D29" s="4">
        <v>0.6</v>
      </c>
      <c r="F29" s="16">
        <f>9.9-7</f>
        <v>2.9000000000000004</v>
      </c>
      <c r="H29" s="4">
        <v>4.2</v>
      </c>
      <c r="J29" s="4">
        <f>31.9-19</f>
        <v>12.899999999999999</v>
      </c>
    </row>
    <row r="30" spans="1:10" ht="12.75">
      <c r="A30" s="4" t="s">
        <v>16</v>
      </c>
      <c r="D30" s="17">
        <v>-9.1</v>
      </c>
      <c r="F30" s="17">
        <v>-8.5</v>
      </c>
      <c r="H30" s="17">
        <v>-35.6</v>
      </c>
      <c r="J30" s="17">
        <v>-30.1</v>
      </c>
    </row>
    <row r="32" spans="1:10" ht="13.5" thickBot="1">
      <c r="A32" s="4" t="s">
        <v>5</v>
      </c>
      <c r="D32" s="18">
        <f>+D26+D28+D29+D30</f>
        <v>19.5</v>
      </c>
      <c r="F32" s="18">
        <f>+F26+F28+F29+F30</f>
        <v>18.6</v>
      </c>
      <c r="H32" s="18">
        <f>+H26+H28+H29+H30</f>
        <v>81</v>
      </c>
      <c r="J32" s="18">
        <f>+J26+J28+J29+J30</f>
        <v>68</v>
      </c>
    </row>
    <row r="33" ht="13.5" thickTop="1"/>
    <row r="35" spans="1:10" ht="12.75">
      <c r="A35" s="11" t="s">
        <v>17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2" t="s">
        <v>18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4:10" ht="12.75">
      <c r="D37" s="1" t="s">
        <v>30</v>
      </c>
      <c r="E37" s="1"/>
      <c r="F37" s="1"/>
      <c r="H37" s="5" t="s">
        <v>8</v>
      </c>
      <c r="I37" s="5"/>
      <c r="J37" s="5"/>
    </row>
    <row r="38" spans="4:10" ht="12.75">
      <c r="D38" s="6">
        <v>1999</v>
      </c>
      <c r="E38" s="7"/>
      <c r="F38" s="6">
        <v>1998</v>
      </c>
      <c r="H38" s="6">
        <v>1999</v>
      </c>
      <c r="I38" s="7"/>
      <c r="J38" s="6">
        <v>1998</v>
      </c>
    </row>
    <row r="39" ht="12.75">
      <c r="A39" s="4" t="s">
        <v>19</v>
      </c>
    </row>
    <row r="41" ht="12.75">
      <c r="A41" s="4" t="s">
        <v>20</v>
      </c>
    </row>
    <row r="42" spans="2:10" ht="12.75">
      <c r="B42" s="4" t="s">
        <v>21</v>
      </c>
      <c r="D42" s="19">
        <v>211136</v>
      </c>
      <c r="F42" s="19">
        <v>154116</v>
      </c>
      <c r="H42" s="19">
        <v>834833</v>
      </c>
      <c r="J42" s="19">
        <v>608187</v>
      </c>
    </row>
    <row r="43" spans="2:10" ht="12.75">
      <c r="B43" s="4" t="s">
        <v>22</v>
      </c>
      <c r="D43" s="19">
        <v>2358</v>
      </c>
      <c r="F43" s="19">
        <v>1730</v>
      </c>
      <c r="H43" s="19">
        <v>2353</v>
      </c>
      <c r="J43" s="19">
        <v>1706</v>
      </c>
    </row>
    <row r="45" ht="12.75">
      <c r="A45" s="4" t="s">
        <v>23</v>
      </c>
    </row>
    <row r="46" spans="2:10" ht="12.75">
      <c r="B46" s="4" t="s">
        <v>3</v>
      </c>
      <c r="D46" s="8">
        <v>77.8</v>
      </c>
      <c r="F46" s="8">
        <v>51.1</v>
      </c>
      <c r="H46" s="8">
        <v>298.3</v>
      </c>
      <c r="J46" s="8">
        <v>196.6</v>
      </c>
    </row>
    <row r="47" spans="2:10" ht="12.75">
      <c r="B47" s="4" t="s">
        <v>24</v>
      </c>
      <c r="D47" s="8">
        <v>13.1</v>
      </c>
      <c r="F47" s="8">
        <v>10.9</v>
      </c>
      <c r="H47" s="8">
        <v>51.9</v>
      </c>
      <c r="J47" s="8">
        <v>41</v>
      </c>
    </row>
    <row r="48" spans="2:10" ht="12.75">
      <c r="B48" s="4" t="s">
        <v>25</v>
      </c>
      <c r="D48" s="8">
        <v>15.9</v>
      </c>
      <c r="F48" s="8">
        <v>14.1</v>
      </c>
      <c r="H48" s="8">
        <v>60.3</v>
      </c>
      <c r="J48" s="8">
        <v>44.5</v>
      </c>
    </row>
    <row r="49" spans="2:10" ht="12.75">
      <c r="B49" s="4" t="s">
        <v>26</v>
      </c>
      <c r="D49" s="20" t="s">
        <v>29</v>
      </c>
      <c r="F49" s="8">
        <v>7</v>
      </c>
      <c r="H49" s="8">
        <v>0.1</v>
      </c>
      <c r="J49" s="8">
        <v>19</v>
      </c>
    </row>
    <row r="50" spans="2:10" ht="12.75">
      <c r="B50" s="4" t="s">
        <v>27</v>
      </c>
      <c r="D50" s="20" t="s">
        <v>29</v>
      </c>
      <c r="F50" s="8">
        <v>2.3</v>
      </c>
      <c r="H50" s="8">
        <v>0.1</v>
      </c>
      <c r="J50" s="8">
        <v>10.2</v>
      </c>
    </row>
    <row r="51" spans="2:10" ht="12.75">
      <c r="B51" s="4" t="s">
        <v>16</v>
      </c>
      <c r="D51" s="8">
        <v>9.1</v>
      </c>
      <c r="F51" s="8">
        <v>8.5</v>
      </c>
      <c r="H51" s="8">
        <v>35.6</v>
      </c>
      <c r="J51" s="8">
        <v>30.1</v>
      </c>
    </row>
    <row r="52" spans="2:10" ht="12.75">
      <c r="B52" s="4" t="s">
        <v>5</v>
      </c>
      <c r="D52" s="8">
        <v>21.1</v>
      </c>
      <c r="F52" s="8">
        <v>19.7</v>
      </c>
      <c r="H52" s="8">
        <v>83</v>
      </c>
      <c r="J52" s="8">
        <v>70.2</v>
      </c>
    </row>
    <row r="53" ht="12.75">
      <c r="F53" s="4" t="s">
        <v>34</v>
      </c>
    </row>
  </sheetData>
  <printOptions/>
  <pageMargins left="0.75" right="0.7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bmeyer</dc:creator>
  <cp:keywords/>
  <dc:description/>
  <cp:lastModifiedBy>bmeyer</cp:lastModifiedBy>
  <cp:lastPrinted>2000-01-25T21:07:36Z</cp:lastPrinted>
  <dcterms:created xsi:type="dcterms:W3CDTF">1999-07-19T16:08:47Z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