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555" windowHeight="5175" tabRatio="733" activeTab="0"/>
  </bookViews>
  <sheets>
    <sheet name="Nonrecurring-3 mos." sheetId="1" r:id="rId1"/>
  </sheets>
  <definedNames>
    <definedName name="Bluemon_1">#REF!</definedName>
    <definedName name="Bluemon_2">#REF!</definedName>
    <definedName name="Bluesum_1">#REF!</definedName>
    <definedName name="Bluesum_2">#REF!</definedName>
    <definedName name="Inc_10Q">#REF!</definedName>
    <definedName name="MLP_93">#REF!</definedName>
    <definedName name="MLP_94">#REF!</definedName>
    <definedName name="Mon_Plan">#REF!</definedName>
    <definedName name="Mon_Prior">#REF!</definedName>
    <definedName name="_xlnm.Print_Area" localSheetId="0">'Nonrecurring-3 mos.'!$A$1:$O$51</definedName>
    <definedName name="Print_Area_MI">#REF!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<sst xmlns="http://schemas.openxmlformats.org/spreadsheetml/2006/main" count="68" uniqueCount="31">
  <si>
    <t>EOTT ENERGY PARTNERS, L.P.</t>
  </si>
  <si>
    <t>:</t>
  </si>
  <si>
    <t>Depreciation and amortization</t>
  </si>
  <si>
    <t>Interest income</t>
  </si>
  <si>
    <t>Interest and related charges</t>
  </si>
  <si>
    <t>Other, net</t>
  </si>
  <si>
    <t>Total</t>
  </si>
  <si>
    <t>CONSOLIDATED STATEMENTS OF INCOME</t>
  </si>
  <si>
    <t>(In Thousands, Except Per Unit Amounts)</t>
  </si>
  <si>
    <t>Three Months Ended</t>
  </si>
  <si>
    <t>Expenses</t>
  </si>
  <si>
    <t>Other Income (Expense)</t>
  </si>
  <si>
    <t>Effect of Accounting Change</t>
  </si>
  <si>
    <t xml:space="preserve">Cumulative Effect of </t>
  </si>
  <si>
    <t>Recurring</t>
  </si>
  <si>
    <t>(Unaudited)</t>
  </si>
  <si>
    <t xml:space="preserve">Operating expenses </t>
  </si>
  <si>
    <t>Nonrecurring</t>
  </si>
  <si>
    <t>Exhibit 1</t>
  </si>
  <si>
    <t>March 31, 2000</t>
  </si>
  <si>
    <t>March 31, 1999</t>
  </si>
  <si>
    <t>Net Income Before Cumulative</t>
  </si>
  <si>
    <t>Diluted Net Income Before Cumulative</t>
  </si>
  <si>
    <t>Number of Units Outstanding</t>
  </si>
  <si>
    <t>Gross Margin (1)</t>
  </si>
  <si>
    <t>Operating Income (1)</t>
  </si>
  <si>
    <t>Effect of Accounting Change (1)</t>
  </si>
  <si>
    <t>Net Income (1)</t>
  </si>
  <si>
    <t>(1)  Total includes noncash mark-to-market impact of $(1.8) million in the first quarter of 2000 and $2.1 million in the first quarter of 1999.</t>
  </si>
  <si>
    <t>Accounting Change per Unit</t>
  </si>
  <si>
    <t>Diluted Net Income Per Unit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</si>
</sst>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,##0.0_);\(#,##0.0\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_);_(@_)"/>
    <numFmt numFmtId="174" formatCode="_(* #,##0.0_);_(* \(#,##0.0\);_(* &quot;-&quot;?_);_(@_)"/>
  </numFmts>
  <fonts count="16">
    <font>
      <sz val="8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 locked="0"/>
    </xf>
    <xf numFmtId="37" fontId="5" fillId="0" borderId="0" xfId="0" applyFont="1" applyAlignment="1">
      <alignment/>
    </xf>
    <xf numFmtId="37" fontId="0" fillId="0" borderId="0" xfId="0" applyAlignment="1">
      <alignment/>
    </xf>
    <xf numFmtId="37" fontId="8" fillId="0" borderId="0" xfId="0" applyFont="1" applyAlignment="1">
      <alignment/>
    </xf>
    <xf numFmtId="37" fontId="9" fillId="0" borderId="0" xfId="0" applyFont="1" applyAlignment="1" applyProtection="1" quotePrefix="1">
      <alignment horizontal="centerContinuous"/>
      <protection locked="0"/>
    </xf>
    <xf numFmtId="37" fontId="9" fillId="0" borderId="0" xfId="0" applyFont="1" applyAlignment="1" applyProtection="1" quotePrefix="1">
      <alignment horizontal="center"/>
      <protection locked="0"/>
    </xf>
    <xf numFmtId="37" fontId="10" fillId="0" borderId="0" xfId="0" applyFont="1" applyAlignment="1" applyProtection="1" quotePrefix="1">
      <alignment horizontal="centerContinuous"/>
      <protection/>
    </xf>
    <xf numFmtId="37" fontId="8" fillId="0" borderId="0" xfId="0" applyFont="1" applyAlignment="1">
      <alignment horizontal="centerContinuous"/>
    </xf>
    <xf numFmtId="37" fontId="7" fillId="0" borderId="0" xfId="0" applyFont="1" applyAlignment="1" applyProtection="1">
      <alignment horizontal="centerContinuous"/>
      <protection/>
    </xf>
    <xf numFmtId="37" fontId="7" fillId="0" borderId="0" xfId="0" applyFont="1" applyAlignment="1" applyProtection="1" quotePrefix="1">
      <alignment horizontal="centerContinuous"/>
      <protection/>
    </xf>
    <xf numFmtId="37" fontId="8" fillId="0" borderId="0" xfId="0" applyFont="1" applyAlignment="1" applyProtection="1" quotePrefix="1">
      <alignment/>
      <protection/>
    </xf>
    <xf numFmtId="37" fontId="8" fillId="0" borderId="0" xfId="0" applyFont="1" applyAlignment="1">
      <alignment/>
    </xf>
    <xf numFmtId="37" fontId="11" fillId="0" borderId="0" xfId="0" applyFont="1" applyAlignment="1">
      <alignment/>
    </xf>
    <xf numFmtId="37" fontId="12" fillId="0" borderId="0" xfId="0" applyFont="1" applyAlignment="1">
      <alignment vertical="center"/>
    </xf>
    <xf numFmtId="37" fontId="12" fillId="0" borderId="0" xfId="0" applyFont="1" applyAlignment="1" applyProtection="1">
      <alignment horizontal="centerContinuous" vertical="center"/>
      <protection/>
    </xf>
    <xf numFmtId="37" fontId="13" fillId="0" borderId="0" xfId="0" applyFont="1" applyBorder="1" applyAlignment="1">
      <alignment horizontal="centerContinuous" vertical="center"/>
    </xf>
    <xf numFmtId="37" fontId="12" fillId="0" borderId="0" xfId="0" applyFont="1" applyBorder="1" applyAlignment="1">
      <alignment horizontal="centerContinuous" vertical="center"/>
    </xf>
    <xf numFmtId="37" fontId="12" fillId="0" borderId="0" xfId="0" applyFont="1" applyBorder="1" applyAlignment="1">
      <alignment vertical="center"/>
    </xf>
    <xf numFmtId="37" fontId="0" fillId="0" borderId="0" xfId="0" applyFont="1" applyBorder="1" applyAlignment="1">
      <alignment/>
    </xf>
    <xf numFmtId="37" fontId="12" fillId="0" borderId="1" xfId="0" applyFont="1" applyBorder="1" applyAlignment="1" quotePrefix="1">
      <alignment horizontal="centerContinuous"/>
    </xf>
    <xf numFmtId="37" fontId="13" fillId="0" borderId="1" xfId="0" applyFont="1" applyBorder="1" applyAlignment="1" applyProtection="1" quotePrefix="1">
      <alignment horizontal="centerContinuous" vertical="center"/>
      <protection/>
    </xf>
    <xf numFmtId="37" fontId="12" fillId="0" borderId="1" xfId="0" applyFont="1" applyBorder="1" applyAlignment="1">
      <alignment horizontal="centerContinuous"/>
    </xf>
    <xf numFmtId="37" fontId="12" fillId="0" borderId="0" xfId="0" applyFont="1" applyBorder="1" applyAlignment="1">
      <alignment/>
    </xf>
    <xf numFmtId="37" fontId="12" fillId="0" borderId="2" xfId="0" applyFont="1" applyBorder="1" applyAlignment="1" applyProtection="1">
      <alignment horizontal="center" vertical="center"/>
      <protection/>
    </xf>
    <xf numFmtId="37" fontId="14" fillId="0" borderId="0" xfId="0" applyFont="1" applyBorder="1" applyAlignment="1">
      <alignment vertical="center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 quotePrefix="1">
      <alignment horizontal="center" vertical="center"/>
      <protection/>
    </xf>
    <xf numFmtId="37" fontId="8" fillId="0" borderId="0" xfId="0" applyFont="1" applyAlignment="1" quotePrefix="1">
      <alignment horizontal="center"/>
    </xf>
    <xf numFmtId="37" fontId="0" fillId="0" borderId="0" xfId="0" applyFont="1" applyAlignment="1" quotePrefix="1">
      <alignment horizontal="center"/>
    </xf>
    <xf numFmtId="41" fontId="8" fillId="0" borderId="0" xfId="0" applyNumberFormat="1" applyFont="1" applyAlignment="1">
      <alignment/>
    </xf>
    <xf numFmtId="37" fontId="8" fillId="0" borderId="0" xfId="0" applyFont="1" applyAlignment="1" applyProtection="1">
      <alignment horizontal="left"/>
      <protection/>
    </xf>
    <xf numFmtId="42" fontId="8" fillId="0" borderId="0" xfId="0" applyNumberFormat="1" applyFont="1" applyAlignment="1" applyProtection="1">
      <alignment/>
      <protection/>
    </xf>
    <xf numFmtId="37" fontId="15" fillId="0" borderId="0" xfId="0" applyFont="1" applyAlignment="1" applyProtection="1">
      <alignment horizontal="right"/>
      <protection locked="0"/>
    </xf>
    <xf numFmtId="165" fontId="8" fillId="0" borderId="0" xfId="0" applyNumberFormat="1" applyFont="1" applyAlignment="1" quotePrefix="1">
      <alignment/>
    </xf>
    <xf numFmtId="41" fontId="8" fillId="0" borderId="0" xfId="0" applyNumberFormat="1" applyFont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41" fontId="15" fillId="0" borderId="0" xfId="0" applyNumberFormat="1" applyFont="1" applyAlignment="1" applyProtection="1">
      <alignment/>
      <protection locked="0"/>
    </xf>
    <xf numFmtId="166" fontId="8" fillId="0" borderId="0" xfId="0" applyNumberFormat="1" applyFont="1" applyAlignment="1" quotePrefix="1">
      <alignment/>
    </xf>
    <xf numFmtId="41" fontId="8" fillId="0" borderId="0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quotePrefix="1">
      <alignment/>
    </xf>
    <xf numFmtId="41" fontId="8" fillId="0" borderId="1" xfId="0" applyNumberFormat="1" applyFont="1" applyBorder="1" applyAlignment="1" applyProtection="1">
      <alignment/>
      <protection/>
    </xf>
    <xf numFmtId="41" fontId="15" fillId="0" borderId="0" xfId="0" applyNumberFormat="1" applyFont="1" applyBorder="1" applyAlignment="1" applyProtection="1">
      <alignment/>
      <protection locked="0"/>
    </xf>
    <xf numFmtId="41" fontId="15" fillId="0" borderId="2" xfId="0" applyNumberFormat="1" applyFont="1" applyBorder="1" applyAlignment="1" applyProtection="1">
      <alignment/>
      <protection locked="0"/>
    </xf>
    <xf numFmtId="37" fontId="8" fillId="0" borderId="0" xfId="0" applyFont="1" applyAlignment="1" applyProtection="1" quotePrefix="1">
      <alignment horizontal="left"/>
      <protection/>
    </xf>
    <xf numFmtId="37" fontId="13" fillId="0" borderId="0" xfId="0" applyFont="1" applyAlignment="1">
      <alignment/>
    </xf>
    <xf numFmtId="37" fontId="8" fillId="0" borderId="0" xfId="0" applyFont="1" applyAlignment="1" quotePrefix="1">
      <alignment horizontal="left"/>
    </xf>
    <xf numFmtId="37" fontId="8" fillId="0" borderId="0" xfId="0" applyFont="1" applyAlignment="1">
      <alignment horizontal="left"/>
    </xf>
    <xf numFmtId="42" fontId="8" fillId="0" borderId="0" xfId="0" applyNumberFormat="1" applyFont="1" applyBorder="1" applyAlignment="1" applyProtection="1">
      <alignment/>
      <protection/>
    </xf>
    <xf numFmtId="165" fontId="8" fillId="0" borderId="4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42" fontId="8" fillId="0" borderId="4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37" fontId="0" fillId="0" borderId="0" xfId="0" applyFont="1" applyAlignment="1">
      <alignment/>
    </xf>
    <xf numFmtId="44" fontId="8" fillId="0" borderId="0" xfId="0" applyNumberFormat="1" applyFont="1" applyBorder="1" applyAlignment="1">
      <alignment/>
    </xf>
    <xf numFmtId="37" fontId="8" fillId="0" borderId="0" xfId="0" applyFont="1" applyBorder="1" applyAlignment="1">
      <alignment/>
    </xf>
    <xf numFmtId="44" fontId="8" fillId="0" borderId="4" xfId="0" applyNumberFormat="1" applyFont="1" applyBorder="1" applyAlignment="1">
      <alignment/>
    </xf>
    <xf numFmtId="37" fontId="8" fillId="0" borderId="4" xfId="0" applyFont="1" applyBorder="1" applyAlignment="1">
      <alignment/>
    </xf>
    <xf numFmtId="43" fontId="15" fillId="0" borderId="0" xfId="0" applyNumberFormat="1" applyFont="1" applyBorder="1" applyAlignment="1">
      <alignment/>
    </xf>
    <xf numFmtId="37" fontId="7" fillId="0" borderId="0" xfId="0" applyFont="1" applyAlignment="1" quotePrefix="1">
      <alignment wrapText="1"/>
    </xf>
    <xf numFmtId="37" fontId="7" fillId="0" borderId="0" xfId="0" applyFont="1" applyAlignment="1">
      <alignment wrapText="1"/>
    </xf>
    <xf numFmtId="37" fontId="0" fillId="0" borderId="0" xfId="0" applyFont="1" applyAlignment="1">
      <alignment wrapText="1"/>
    </xf>
    <xf numFmtId="37" fontId="8" fillId="0" borderId="0" xfId="0" applyFont="1" applyAlignment="1" quotePrefix="1">
      <alignment wrapText="1"/>
    </xf>
    <xf numFmtId="37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1"/>
  <sheetViews>
    <sheetView tabSelected="1" workbookViewId="0" topLeftCell="A1">
      <selection activeCell="A50" sqref="A50:M50"/>
    </sheetView>
  </sheetViews>
  <sheetFormatPr defaultColWidth="9.33203125" defaultRowHeight="11.25"/>
  <cols>
    <col min="1" max="2" width="2.83203125" style="5" customWidth="1"/>
    <col min="3" max="3" width="31.83203125" style="5" customWidth="1"/>
    <col min="4" max="4" width="2.83203125" style="5" customWidth="1"/>
    <col min="5" max="5" width="12.83203125" style="5" customWidth="1"/>
    <col min="6" max="6" width="3.33203125" style="5" customWidth="1"/>
    <col min="7" max="7" width="12.83203125" style="5" customWidth="1"/>
    <col min="8" max="8" width="4" style="5" customWidth="1"/>
    <col min="9" max="9" width="12.83203125" style="5" customWidth="1"/>
    <col min="10" max="10" width="5.83203125" style="5" customWidth="1"/>
    <col min="11" max="11" width="12.83203125" style="5" customWidth="1"/>
    <col min="12" max="12" width="3.33203125" style="5" customWidth="1"/>
    <col min="13" max="13" width="12.83203125" style="5" customWidth="1"/>
    <col min="14" max="14" width="3.33203125" style="5" customWidth="1"/>
    <col min="15" max="15" width="12.83203125" style="5" customWidth="1"/>
    <col min="16" max="16" width="2.83203125" style="5" customWidth="1"/>
    <col min="17" max="17" width="2.83203125" style="1" customWidth="1"/>
    <col min="18" max="18" width="30.83203125" style="1" customWidth="1"/>
    <col min="19" max="21" width="11.83203125" style="1" customWidth="1"/>
    <col min="22" max="22" width="2.83203125" style="1" customWidth="1"/>
    <col min="23" max="23" width="13.83203125" style="1" customWidth="1"/>
    <col min="24" max="24" width="2.83203125" style="1" customWidth="1"/>
    <col min="25" max="25" width="14.83203125" style="1" customWidth="1"/>
    <col min="26" max="26" width="4.83203125" style="1" customWidth="1"/>
    <col min="27" max="27" width="12.83203125" style="1" customWidth="1"/>
    <col min="28" max="28" width="1.83203125" style="1" customWidth="1"/>
    <col min="29" max="29" width="12.83203125" style="1" customWidth="1"/>
    <col min="30" max="30" width="13.5" style="1" customWidth="1"/>
    <col min="31" max="31" width="15.16015625" style="1" customWidth="1"/>
    <col min="32" max="16384" width="9.33203125" style="1" customWidth="1"/>
  </cols>
  <sheetData>
    <row r="1" ht="12">
      <c r="O1" s="5" t="s">
        <v>18</v>
      </c>
    </row>
    <row r="3" spans="1:46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4"/>
      <c r="R3" s="4"/>
      <c r="S3"/>
      <c r="T3"/>
      <c r="U3"/>
      <c r="V3"/>
      <c r="W3"/>
      <c r="X3"/>
      <c r="Y3"/>
      <c r="Z3"/>
      <c r="AA3" s="3"/>
      <c r="AB3" s="3"/>
      <c r="AC3" s="3"/>
      <c r="AD3" s="2" t="s">
        <v>1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4"/>
      <c r="R4" s="4"/>
      <c r="S4"/>
      <c r="T4"/>
      <c r="U4"/>
      <c r="V4"/>
      <c r="W4"/>
      <c r="X4"/>
      <c r="Y4"/>
      <c r="Z4"/>
      <c r="AA4" s="3"/>
      <c r="AB4" s="3"/>
      <c r="AC4" s="3"/>
      <c r="AD4" s="2" t="s">
        <v>1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10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4"/>
      <c r="R5" s="4"/>
      <c r="S5"/>
      <c r="T5"/>
      <c r="U5"/>
      <c r="V5"/>
      <c r="W5"/>
      <c r="X5"/>
      <c r="Y5"/>
      <c r="Z5"/>
      <c r="AA5" s="3"/>
      <c r="AB5" s="3"/>
      <c r="AC5" s="3"/>
      <c r="AD5" s="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  <c r="Q6" s="4"/>
      <c r="R6" s="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2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2.75" customHeight="1">
      <c r="A9" s="14"/>
      <c r="B9" s="14"/>
      <c r="C9" s="1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35" ht="12" customHeight="1">
      <c r="A10" s="14"/>
      <c r="B10" s="14"/>
      <c r="C10" s="14"/>
      <c r="D10" s="15"/>
      <c r="E10" s="16" t="s">
        <v>9</v>
      </c>
      <c r="F10" s="17"/>
      <c r="G10" s="18"/>
      <c r="H10" s="17"/>
      <c r="I10" s="18"/>
      <c r="J10" s="19"/>
      <c r="K10" s="16" t="s">
        <v>9</v>
      </c>
      <c r="L10" s="18"/>
      <c r="M10" s="18"/>
      <c r="N10" s="18"/>
      <c r="O10" s="18"/>
      <c r="P10" s="19"/>
      <c r="Q10" s="4"/>
      <c r="R10" s="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" customHeight="1">
      <c r="A11" s="14"/>
      <c r="B11" s="14"/>
      <c r="C11" s="14"/>
      <c r="D11" s="20"/>
      <c r="E11" s="21" t="s">
        <v>19</v>
      </c>
      <c r="F11" s="22"/>
      <c r="G11" s="23"/>
      <c r="H11" s="22"/>
      <c r="I11" s="23"/>
      <c r="J11" s="24"/>
      <c r="K11" s="21" t="s">
        <v>20</v>
      </c>
      <c r="L11" s="23"/>
      <c r="M11" s="23"/>
      <c r="N11" s="23"/>
      <c r="O11" s="23"/>
      <c r="P11" s="24"/>
      <c r="Q11" s="4"/>
      <c r="R11" s="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4:35" ht="12" customHeight="1">
      <c r="D12" s="19"/>
      <c r="E12" s="25" t="s">
        <v>14</v>
      </c>
      <c r="F12" s="26"/>
      <c r="G12" s="25" t="s">
        <v>17</v>
      </c>
      <c r="H12" s="26"/>
      <c r="I12" s="27" t="s">
        <v>6</v>
      </c>
      <c r="J12" s="28"/>
      <c r="K12" s="25" t="s">
        <v>14</v>
      </c>
      <c r="L12" s="26"/>
      <c r="M12" s="25" t="s">
        <v>17</v>
      </c>
      <c r="N12" s="26"/>
      <c r="O12" s="27" t="s">
        <v>6</v>
      </c>
      <c r="P12" s="2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4:35" ht="12" customHeight="1">
      <c r="D13" s="29"/>
      <c r="E13" s="30"/>
      <c r="G13" s="30"/>
      <c r="I13" s="30"/>
      <c r="J13" s="30"/>
      <c r="K13" s="30"/>
      <c r="L13" s="30"/>
      <c r="M13" s="30"/>
      <c r="N13" s="30"/>
      <c r="O13" s="30"/>
      <c r="P13" s="2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4:35" ht="12" customHeight="1">
      <c r="D14" s="31"/>
      <c r="F14" s="31"/>
      <c r="H14" s="31"/>
      <c r="J14" s="31"/>
      <c r="K14" s="31"/>
      <c r="L14" s="31"/>
      <c r="M14" s="31"/>
      <c r="N14" s="31"/>
      <c r="O14" s="31"/>
      <c r="P14" s="3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5.75" customHeight="1">
      <c r="A15" s="32" t="s">
        <v>24</v>
      </c>
      <c r="D15" s="33"/>
      <c r="E15" s="33">
        <v>56464</v>
      </c>
      <c r="F15" s="34"/>
      <c r="G15" s="33">
        <v>0</v>
      </c>
      <c r="H15" s="34"/>
      <c r="I15" s="33">
        <f>+E15+G15</f>
        <v>56464</v>
      </c>
      <c r="J15" s="33"/>
      <c r="K15" s="33">
        <v>52796</v>
      </c>
      <c r="L15" s="33"/>
      <c r="M15" s="33">
        <v>0</v>
      </c>
      <c r="N15" s="33"/>
      <c r="O15" s="35">
        <f>+K15+M15</f>
        <v>52796</v>
      </c>
      <c r="P15" s="3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4:35" ht="12" customHeight="1">
      <c r="D16" s="31"/>
      <c r="E16" s="31"/>
      <c r="F16" s="31"/>
      <c r="H16" s="31"/>
      <c r="J16" s="31"/>
      <c r="K16" s="31"/>
      <c r="L16" s="31"/>
      <c r="M16" s="31"/>
      <c r="N16" s="31"/>
      <c r="P16" s="3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5.75" customHeight="1">
      <c r="A17" s="32" t="s">
        <v>10</v>
      </c>
      <c r="D17" s="31"/>
      <c r="E17" s="31"/>
      <c r="F17" s="31"/>
      <c r="G17" s="40"/>
      <c r="H17" s="31"/>
      <c r="I17" s="40"/>
      <c r="J17" s="31"/>
      <c r="K17" s="31"/>
      <c r="L17" s="31"/>
      <c r="M17" s="31"/>
      <c r="N17" s="31"/>
      <c r="P17" s="3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5.75" customHeight="1">
      <c r="B18" s="32" t="s">
        <v>16</v>
      </c>
      <c r="D18" s="36"/>
      <c r="E18" s="37">
        <v>37500</v>
      </c>
      <c r="F18" s="38"/>
      <c r="G18" s="40">
        <v>0</v>
      </c>
      <c r="H18" s="34"/>
      <c r="I18" s="40">
        <f>+E18+G18</f>
        <v>37500</v>
      </c>
      <c r="J18" s="37"/>
      <c r="K18" s="37">
        <v>36183</v>
      </c>
      <c r="L18" s="37"/>
      <c r="M18" s="40">
        <v>0</v>
      </c>
      <c r="N18" s="37"/>
      <c r="O18" s="39">
        <f>+K18+M18</f>
        <v>36183</v>
      </c>
      <c r="P18" s="37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5.75" customHeight="1">
      <c r="B19" s="32" t="s">
        <v>2</v>
      </c>
      <c r="D19" s="40"/>
      <c r="E19" s="41">
        <v>8392</v>
      </c>
      <c r="F19" s="38"/>
      <c r="G19" s="43">
        <v>0</v>
      </c>
      <c r="H19" s="38"/>
      <c r="I19" s="43">
        <f>+E19+G19</f>
        <v>8392</v>
      </c>
      <c r="J19" s="37"/>
      <c r="K19" s="41">
        <v>8140</v>
      </c>
      <c r="L19" s="37"/>
      <c r="M19" s="43">
        <v>0</v>
      </c>
      <c r="N19" s="37"/>
      <c r="O19" s="42">
        <f>+K19+M19</f>
        <v>8140</v>
      </c>
      <c r="P19" s="3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3:35" ht="15.75" customHeight="1">
      <c r="C20" s="5" t="s">
        <v>6</v>
      </c>
      <c r="D20" s="44"/>
      <c r="E20" s="45">
        <f>SUM(E18:E19)</f>
        <v>45892</v>
      </c>
      <c r="F20" s="31"/>
      <c r="G20" s="45">
        <f>SUM(G18:G19)</f>
        <v>0</v>
      </c>
      <c r="H20" s="31"/>
      <c r="I20" s="45">
        <f>SUM(I18:I19)</f>
        <v>45892</v>
      </c>
      <c r="J20" s="44"/>
      <c r="K20" s="45">
        <f>SUM(K18:K19)</f>
        <v>44323</v>
      </c>
      <c r="L20" s="44"/>
      <c r="M20" s="45">
        <f>SUM(M18:M19)</f>
        <v>0</v>
      </c>
      <c r="N20" s="44"/>
      <c r="O20" s="45">
        <f>SUM(O18:O19)</f>
        <v>44323</v>
      </c>
      <c r="P20" s="4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4:35" ht="12" customHeight="1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5.75" customHeight="1">
      <c r="A22" s="32" t="s">
        <v>25</v>
      </c>
      <c r="D22" s="38"/>
      <c r="E22" s="38">
        <f>E15-E20</f>
        <v>10572</v>
      </c>
      <c r="F22" s="38"/>
      <c r="G22" s="38">
        <f>G15-G20</f>
        <v>0</v>
      </c>
      <c r="H22" s="38"/>
      <c r="I22" s="38">
        <f>I15-I20</f>
        <v>10572</v>
      </c>
      <c r="J22" s="38"/>
      <c r="K22" s="38">
        <f>K15-K20</f>
        <v>8473</v>
      </c>
      <c r="L22" s="38"/>
      <c r="M22" s="38">
        <f>M15-M20</f>
        <v>0</v>
      </c>
      <c r="N22" s="38"/>
      <c r="O22" s="38">
        <f>O15-O20</f>
        <v>8473</v>
      </c>
      <c r="P22" s="3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4:35" ht="12" customHeight="1">
      <c r="D23" s="31"/>
      <c r="E23" s="31"/>
      <c r="F23" s="31"/>
      <c r="H23" s="31"/>
      <c r="J23" s="31"/>
      <c r="K23" s="31"/>
      <c r="L23" s="31"/>
      <c r="M23" s="31"/>
      <c r="N23" s="31"/>
      <c r="P23" s="3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.75" customHeight="1">
      <c r="A24" s="32" t="s">
        <v>11</v>
      </c>
      <c r="D24" s="31"/>
      <c r="E24" s="31"/>
      <c r="F24" s="31"/>
      <c r="H24" s="31"/>
      <c r="J24" s="31"/>
      <c r="K24" s="31"/>
      <c r="L24" s="31"/>
      <c r="M24" s="31"/>
      <c r="N24" s="31"/>
      <c r="P24" s="3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15.75" customHeight="1">
      <c r="B25" s="32" t="s">
        <v>3</v>
      </c>
      <c r="D25" s="36"/>
      <c r="E25" s="37">
        <v>178</v>
      </c>
      <c r="F25" s="38"/>
      <c r="G25" s="40">
        <v>0</v>
      </c>
      <c r="H25" s="38"/>
      <c r="I25" s="40">
        <f>+E25+G25</f>
        <v>178</v>
      </c>
      <c r="J25" s="37"/>
      <c r="K25" s="37">
        <v>175</v>
      </c>
      <c r="L25" s="37"/>
      <c r="M25" s="40">
        <v>0</v>
      </c>
      <c r="N25" s="37"/>
      <c r="O25" s="39">
        <f>+K25+M25</f>
        <v>175</v>
      </c>
      <c r="P25" s="3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:35" ht="15.75" customHeight="1">
      <c r="B26" s="46" t="s">
        <v>4</v>
      </c>
      <c r="D26" s="36"/>
      <c r="E26" s="37">
        <v>-7649</v>
      </c>
      <c r="F26" s="38"/>
      <c r="G26" s="40">
        <v>0</v>
      </c>
      <c r="H26" s="38"/>
      <c r="I26" s="40">
        <f>+E26+G26</f>
        <v>-7649</v>
      </c>
      <c r="J26" s="37"/>
      <c r="K26" s="37">
        <v>-6502</v>
      </c>
      <c r="L26" s="37"/>
      <c r="M26" s="40">
        <v>0</v>
      </c>
      <c r="N26" s="37"/>
      <c r="O26" s="39">
        <f>+K26+M26</f>
        <v>-6502</v>
      </c>
      <c r="P26" s="3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2:35" ht="15.75" customHeight="1">
      <c r="B27" s="32" t="s">
        <v>5</v>
      </c>
      <c r="D27" s="40"/>
      <c r="E27" s="41">
        <v>-880</v>
      </c>
      <c r="F27" s="38"/>
      <c r="G27" s="43">
        <v>0</v>
      </c>
      <c r="H27" s="38"/>
      <c r="I27" s="43">
        <f>+E27+G27</f>
        <v>-880</v>
      </c>
      <c r="J27" s="37"/>
      <c r="K27" s="41">
        <v>388</v>
      </c>
      <c r="L27" s="37"/>
      <c r="M27" s="43">
        <v>0</v>
      </c>
      <c r="N27" s="37"/>
      <c r="O27" s="42">
        <f>+K27+M27</f>
        <v>388</v>
      </c>
      <c r="P27" s="3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.75" customHeight="1">
      <c r="A28" s="47"/>
      <c r="C28" s="5" t="s">
        <v>6</v>
      </c>
      <c r="D28" s="44"/>
      <c r="E28" s="45">
        <f>SUM(E25:E27)</f>
        <v>-8351</v>
      </c>
      <c r="F28" s="31"/>
      <c r="G28" s="45">
        <f>SUM(G25:G27)</f>
        <v>0</v>
      </c>
      <c r="H28" s="31"/>
      <c r="I28" s="45">
        <f>SUM(I25:I27)</f>
        <v>-8351</v>
      </c>
      <c r="J28" s="44"/>
      <c r="K28" s="45">
        <f>SUM(K25:K27)</f>
        <v>-5939</v>
      </c>
      <c r="L28" s="44"/>
      <c r="M28" s="45">
        <f>SUM(M25:M27)</f>
        <v>0</v>
      </c>
      <c r="N28" s="44"/>
      <c r="O28" s="45">
        <f>SUM(O25:O27)</f>
        <v>-5939</v>
      </c>
      <c r="P28" s="4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5.75" customHeight="1">
      <c r="A29" s="47"/>
      <c r="D29" s="44"/>
      <c r="E29" s="44"/>
      <c r="F29" s="31"/>
      <c r="G29" s="44"/>
      <c r="H29" s="31"/>
      <c r="I29" s="44"/>
      <c r="J29" s="44"/>
      <c r="K29" s="44"/>
      <c r="L29" s="44"/>
      <c r="M29" s="44"/>
      <c r="N29" s="44"/>
      <c r="O29" s="44"/>
      <c r="P29" s="4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5.75" customHeight="1">
      <c r="A30" s="48" t="s">
        <v>21</v>
      </c>
      <c r="D30" s="44"/>
      <c r="E30" s="44"/>
      <c r="F30" s="31"/>
      <c r="G30" s="44"/>
      <c r="H30" s="31"/>
      <c r="I30" s="44"/>
      <c r="J30" s="44"/>
      <c r="K30" s="44"/>
      <c r="L30" s="44"/>
      <c r="M30" s="44"/>
      <c r="N30" s="44"/>
      <c r="O30" s="44"/>
      <c r="P30" s="4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5.75" customHeight="1">
      <c r="A31" s="48"/>
      <c r="B31" s="5" t="s">
        <v>26</v>
      </c>
      <c r="D31" s="44"/>
      <c r="E31" s="44">
        <f>+E22+E28</f>
        <v>2221</v>
      </c>
      <c r="F31" s="31"/>
      <c r="G31" s="44">
        <f>+G22+G28</f>
        <v>0</v>
      </c>
      <c r="H31" s="31"/>
      <c r="I31" s="44">
        <f>+I22+I28</f>
        <v>2221</v>
      </c>
      <c r="J31" s="44"/>
      <c r="K31" s="44">
        <f>+K22+K28</f>
        <v>2534</v>
      </c>
      <c r="L31" s="44"/>
      <c r="M31" s="44">
        <f>+M22+M28</f>
        <v>0</v>
      </c>
      <c r="N31" s="44"/>
      <c r="O31" s="44">
        <f>+O22+O28</f>
        <v>2534</v>
      </c>
      <c r="P31" s="44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5.75" customHeight="1">
      <c r="A32" s="48"/>
      <c r="D32" s="44"/>
      <c r="E32" s="44"/>
      <c r="F32" s="31"/>
      <c r="G32" s="44"/>
      <c r="H32" s="31"/>
      <c r="I32" s="44"/>
      <c r="J32" s="44"/>
      <c r="K32" s="44"/>
      <c r="L32" s="44"/>
      <c r="M32" s="44"/>
      <c r="N32" s="44"/>
      <c r="O32" s="44"/>
      <c r="P32" s="44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5.75" customHeight="1">
      <c r="A33" s="48" t="s">
        <v>13</v>
      </c>
      <c r="C33" s="48"/>
      <c r="E33" s="44"/>
      <c r="F33" s="31"/>
      <c r="G33" s="44"/>
      <c r="H33" s="31"/>
      <c r="I33" s="44"/>
      <c r="J33" s="44"/>
      <c r="K33" s="44"/>
      <c r="L33" s="44"/>
      <c r="M33" s="44"/>
      <c r="N33" s="44"/>
      <c r="O33" s="44"/>
      <c r="P33" s="4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5.75" customHeight="1">
      <c r="A34" s="48"/>
      <c r="B34" s="5" t="s">
        <v>29</v>
      </c>
      <c r="C34" s="48"/>
      <c r="E34" s="43">
        <f>+I34-G34</f>
        <v>0</v>
      </c>
      <c r="F34" s="31"/>
      <c r="G34" s="43">
        <v>0</v>
      </c>
      <c r="H34" s="31"/>
      <c r="I34" s="43">
        <v>0</v>
      </c>
      <c r="J34" s="37"/>
      <c r="K34" s="43">
        <v>1747</v>
      </c>
      <c r="L34" s="37"/>
      <c r="M34" s="43">
        <v>0</v>
      </c>
      <c r="N34" s="37"/>
      <c r="O34" s="43">
        <f>+K34+M34</f>
        <v>1747</v>
      </c>
      <c r="P34" s="4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" customHeight="1">
      <c r="A35" s="4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customHeight="1" thickBot="1">
      <c r="A36" s="49" t="s">
        <v>27</v>
      </c>
      <c r="D36" s="50"/>
      <c r="E36" s="53">
        <f>+E31+E34</f>
        <v>2221</v>
      </c>
      <c r="F36" s="52"/>
      <c r="G36" s="53">
        <f>+G31+G34</f>
        <v>0</v>
      </c>
      <c r="H36" s="52"/>
      <c r="I36" s="53">
        <f>+I31+I34</f>
        <v>2221</v>
      </c>
      <c r="J36" s="37"/>
      <c r="K36" s="51">
        <f>+K31+K34</f>
        <v>4281</v>
      </c>
      <c r="L36" s="52"/>
      <c r="M36" s="53">
        <f>+M31+M34</f>
        <v>0</v>
      </c>
      <c r="N36" s="52"/>
      <c r="O36" s="51">
        <f>+O31+O34</f>
        <v>4281</v>
      </c>
      <c r="P36" s="3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9.5" customHeight="1" thickTop="1">
      <c r="A37" s="48"/>
      <c r="D37" s="50"/>
      <c r="E37" s="54"/>
      <c r="F37" s="52"/>
      <c r="G37" s="54"/>
      <c r="H37" s="52"/>
      <c r="I37" s="54"/>
      <c r="J37" s="37"/>
      <c r="K37" s="54"/>
      <c r="L37" s="52"/>
      <c r="M37" s="54"/>
      <c r="N37" s="52"/>
      <c r="O37" s="54"/>
      <c r="P37" s="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9.5" customHeight="1">
      <c r="A38" s="48"/>
      <c r="D38" s="50"/>
      <c r="E38" s="54"/>
      <c r="F38" s="52"/>
      <c r="G38" s="54"/>
      <c r="H38" s="52"/>
      <c r="I38" s="54"/>
      <c r="J38" s="37"/>
      <c r="K38" s="54"/>
      <c r="L38" s="52"/>
      <c r="M38" s="54"/>
      <c r="N38" s="52"/>
      <c r="O38" s="54"/>
      <c r="P38" s="37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5.75" customHeight="1">
      <c r="A39" s="49" t="s">
        <v>22</v>
      </c>
      <c r="B39" s="32"/>
      <c r="C39" s="55"/>
      <c r="E39" s="56"/>
      <c r="F39" s="57"/>
      <c r="G39" s="56"/>
      <c r="H39" s="57"/>
      <c r="I39" s="56"/>
      <c r="J39" s="56"/>
      <c r="K39" s="56"/>
      <c r="L39" s="57"/>
      <c r="M39" s="56"/>
      <c r="O39" s="5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26" ht="15.75" customHeight="1" thickBot="1">
      <c r="A40" s="48"/>
      <c r="B40" s="5" t="s">
        <v>12</v>
      </c>
      <c r="E40" s="58">
        <f>ROUND(E31*0.98/E44,2)</f>
        <v>0.08</v>
      </c>
      <c r="G40" s="58">
        <f>ROUND(G31*0.98/G44,2)</f>
        <v>0</v>
      </c>
      <c r="I40" s="58">
        <f>ROUND(I31*0.98/I44,2)</f>
        <v>0.08</v>
      </c>
      <c r="J40" s="56"/>
      <c r="K40" s="58">
        <v>0.1</v>
      </c>
      <c r="M40" s="58">
        <f>ROUND(M31*0.98/M44,2)</f>
        <v>0</v>
      </c>
      <c r="O40" s="58">
        <v>0.1</v>
      </c>
      <c r="P40" s="56"/>
      <c r="Q40"/>
      <c r="R40"/>
      <c r="S40"/>
      <c r="T40"/>
      <c r="U40"/>
      <c r="V40"/>
      <c r="W40"/>
      <c r="X40"/>
      <c r="Y40"/>
      <c r="Z40"/>
    </row>
    <row r="41" spans="17:30" ht="15.75" customHeight="1" thickTop="1">
      <c r="Q41"/>
      <c r="R41"/>
      <c r="S41"/>
      <c r="T41"/>
      <c r="U41"/>
      <c r="V41"/>
      <c r="W41"/>
      <c r="X41"/>
      <c r="Y41"/>
      <c r="Z41"/>
      <c r="AD41" s="2" t="s">
        <v>1</v>
      </c>
    </row>
    <row r="42" spans="1:26" ht="15.75" customHeight="1" thickBot="1">
      <c r="A42" s="49" t="s">
        <v>30</v>
      </c>
      <c r="E42" s="58">
        <f>ROUND(E36*0.98/E44,2)</f>
        <v>0.08</v>
      </c>
      <c r="G42" s="58">
        <f>ROUND(G36*0.98/G44,2)</f>
        <v>0</v>
      </c>
      <c r="I42" s="58">
        <f>ROUND(I36*0.98/I44,2)</f>
        <v>0.08</v>
      </c>
      <c r="J42" s="56"/>
      <c r="K42" s="58">
        <v>0.17</v>
      </c>
      <c r="M42" s="58">
        <f>ROUND(M36*0.98/M44,2)</f>
        <v>0</v>
      </c>
      <c r="O42" s="58">
        <v>0.17</v>
      </c>
      <c r="P42" s="56"/>
      <c r="Q42"/>
      <c r="R42"/>
      <c r="S42"/>
      <c r="T42"/>
      <c r="U42"/>
      <c r="V42"/>
      <c r="W42"/>
      <c r="X42"/>
      <c r="Y42"/>
      <c r="Z42"/>
    </row>
    <row r="43" spans="17:30" ht="15.75" customHeight="1" thickTop="1">
      <c r="Q43"/>
      <c r="R43"/>
      <c r="S43"/>
      <c r="T43"/>
      <c r="U43"/>
      <c r="V43"/>
      <c r="W43"/>
      <c r="X43"/>
      <c r="Y43"/>
      <c r="Z43"/>
      <c r="AD43" s="2" t="s">
        <v>1</v>
      </c>
    </row>
    <row r="44" spans="1:30" ht="15.75" customHeight="1" thickBot="1">
      <c r="A44" s="49" t="s">
        <v>23</v>
      </c>
      <c r="E44" s="59">
        <v>27476</v>
      </c>
      <c r="G44" s="59">
        <v>27476</v>
      </c>
      <c r="I44" s="59">
        <v>27476</v>
      </c>
      <c r="J44" s="57"/>
      <c r="K44" s="59">
        <v>23976</v>
      </c>
      <c r="M44" s="59">
        <v>23976</v>
      </c>
      <c r="O44" s="59">
        <v>23976</v>
      </c>
      <c r="P44" s="57"/>
      <c r="Q44"/>
      <c r="R44"/>
      <c r="S44"/>
      <c r="T44"/>
      <c r="U44"/>
      <c r="V44"/>
      <c r="W44"/>
      <c r="X44"/>
      <c r="Y44"/>
      <c r="Z44"/>
      <c r="AD44" s="2" t="s">
        <v>1</v>
      </c>
    </row>
    <row r="45" spans="17:30" ht="12.75" thickTop="1">
      <c r="Q45"/>
      <c r="R45"/>
      <c r="S45"/>
      <c r="T45"/>
      <c r="U45"/>
      <c r="V45"/>
      <c r="W45"/>
      <c r="X45"/>
      <c r="Y45"/>
      <c r="Z45"/>
      <c r="AD45" s="2" t="s">
        <v>1</v>
      </c>
    </row>
    <row r="46" spans="1:30" ht="12">
      <c r="A46" s="64" t="s">
        <v>28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Q46"/>
      <c r="R46"/>
      <c r="S46"/>
      <c r="T46"/>
      <c r="U46"/>
      <c r="V46"/>
      <c r="W46"/>
      <c r="X46"/>
      <c r="Y46"/>
      <c r="Z46"/>
      <c r="AD46" s="2"/>
    </row>
    <row r="47" spans="17:30" ht="12">
      <c r="Q47"/>
      <c r="R47"/>
      <c r="S47"/>
      <c r="T47"/>
      <c r="U47"/>
      <c r="V47"/>
      <c r="W47"/>
      <c r="X47"/>
      <c r="Y47"/>
      <c r="Z47"/>
      <c r="AD47" s="2"/>
    </row>
    <row r="48" spans="17:30" ht="12">
      <c r="Q48"/>
      <c r="R48"/>
      <c r="S48"/>
      <c r="T48"/>
      <c r="U48"/>
      <c r="V48"/>
      <c r="W48"/>
      <c r="X48"/>
      <c r="Y48"/>
      <c r="Z48"/>
      <c r="AD48" s="2" t="s">
        <v>1</v>
      </c>
    </row>
    <row r="49" spans="1:30" ht="18.75" customHeight="1">
      <c r="A49" s="61"/>
      <c r="B49" s="62"/>
      <c r="C49" s="62"/>
      <c r="D49" s="62"/>
      <c r="E49" s="62"/>
      <c r="F49" s="62"/>
      <c r="G49" s="63"/>
      <c r="H49" s="63"/>
      <c r="I49" s="63"/>
      <c r="J49" s="63"/>
      <c r="K49" s="63"/>
      <c r="L49" s="63"/>
      <c r="M49" s="63"/>
      <c r="N49" s="60"/>
      <c r="O49" s="60"/>
      <c r="P49" s="60"/>
      <c r="Q49"/>
      <c r="R49"/>
      <c r="S49"/>
      <c r="T49"/>
      <c r="U49"/>
      <c r="V49"/>
      <c r="W49"/>
      <c r="X49"/>
      <c r="Y49"/>
      <c r="Z49"/>
      <c r="AD49" s="2" t="s">
        <v>1</v>
      </c>
    </row>
    <row r="50" spans="1:30" ht="18" customHeight="1">
      <c r="A50" s="61"/>
      <c r="B50" s="62"/>
      <c r="C50" s="62"/>
      <c r="D50" s="62"/>
      <c r="E50" s="62"/>
      <c r="F50" s="62"/>
      <c r="G50" s="63"/>
      <c r="H50" s="63"/>
      <c r="I50" s="63"/>
      <c r="J50" s="63"/>
      <c r="K50" s="63"/>
      <c r="L50" s="63"/>
      <c r="M50" s="63"/>
      <c r="Q50"/>
      <c r="R50"/>
      <c r="S50"/>
      <c r="T50"/>
      <c r="U50"/>
      <c r="V50"/>
      <c r="W50"/>
      <c r="X50"/>
      <c r="Y50"/>
      <c r="Z50"/>
      <c r="AD50" s="2" t="s">
        <v>1</v>
      </c>
    </row>
    <row r="51" spans="1:30" ht="31.5" customHeight="1">
      <c r="A51" s="62"/>
      <c r="B51" s="62"/>
      <c r="C51" s="62"/>
      <c r="D51" s="62"/>
      <c r="E51" s="62"/>
      <c r="F51" s="62"/>
      <c r="G51" s="63"/>
      <c r="H51" s="63"/>
      <c r="I51" s="63"/>
      <c r="J51" s="63"/>
      <c r="K51" s="63"/>
      <c r="L51" s="63"/>
      <c r="M51" s="63"/>
      <c r="Q51"/>
      <c r="R51"/>
      <c r="S51"/>
      <c r="T51"/>
      <c r="U51"/>
      <c r="V51"/>
      <c r="W51"/>
      <c r="X51"/>
      <c r="Y51"/>
      <c r="Z51"/>
      <c r="AD51" s="2"/>
    </row>
    <row r="52" spans="1:30" ht="12">
      <c r="A52" s="55"/>
      <c r="B52" s="55"/>
      <c r="C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/>
      <c r="R52"/>
      <c r="S52"/>
      <c r="T52"/>
      <c r="U52"/>
      <c r="V52"/>
      <c r="W52"/>
      <c r="X52"/>
      <c r="Y52"/>
      <c r="Z52"/>
      <c r="AD52" s="2" t="s">
        <v>1</v>
      </c>
    </row>
    <row r="53" spans="1:30" ht="12">
      <c r="A53" s="55"/>
      <c r="B53" s="55"/>
      <c r="C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/>
      <c r="R53"/>
      <c r="S53"/>
      <c r="T53"/>
      <c r="U53"/>
      <c r="V53"/>
      <c r="W53"/>
      <c r="X53"/>
      <c r="Y53"/>
      <c r="Z53"/>
      <c r="AD53" s="2" t="s">
        <v>1</v>
      </c>
    </row>
    <row r="54" spans="1:30" ht="12">
      <c r="A54" s="55"/>
      <c r="B54" s="55"/>
      <c r="C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/>
      <c r="R54"/>
      <c r="S54"/>
      <c r="T54"/>
      <c r="U54"/>
      <c r="V54"/>
      <c r="W54"/>
      <c r="X54"/>
      <c r="Y54"/>
      <c r="Z54"/>
      <c r="AD54" s="2" t="s">
        <v>1</v>
      </c>
    </row>
    <row r="55" spans="1:30" ht="18" customHeight="1">
      <c r="A55" s="55"/>
      <c r="B55" s="55"/>
      <c r="C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/>
      <c r="R55"/>
      <c r="S55"/>
      <c r="T55"/>
      <c r="U55"/>
      <c r="V55"/>
      <c r="W55"/>
      <c r="X55"/>
      <c r="Y55"/>
      <c r="Z55"/>
      <c r="AD55" s="2" t="s">
        <v>1</v>
      </c>
    </row>
    <row r="56" spans="1:30" ht="18" customHeight="1">
      <c r="A56" s="55"/>
      <c r="B56" s="55"/>
      <c r="C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/>
      <c r="R56"/>
      <c r="S56"/>
      <c r="T56"/>
      <c r="U56"/>
      <c r="V56"/>
      <c r="W56"/>
      <c r="X56"/>
      <c r="Y56"/>
      <c r="Z56"/>
      <c r="AD56" s="2" t="s">
        <v>1</v>
      </c>
    </row>
    <row r="57" spans="1:30" ht="18" customHeight="1">
      <c r="A57" s="55"/>
      <c r="B57" s="55"/>
      <c r="C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/>
      <c r="R57"/>
      <c r="S57"/>
      <c r="T57"/>
      <c r="U57"/>
      <c r="V57"/>
      <c r="W57"/>
      <c r="X57"/>
      <c r="Y57"/>
      <c r="Z57"/>
      <c r="AD57" s="2" t="s">
        <v>1</v>
      </c>
    </row>
    <row r="58" spans="1:30" ht="12" customHeight="1">
      <c r="A58" s="55"/>
      <c r="B58" s="55"/>
      <c r="C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/>
      <c r="R58"/>
      <c r="S58"/>
      <c r="T58"/>
      <c r="U58"/>
      <c r="V58"/>
      <c r="W58"/>
      <c r="X58"/>
      <c r="Y58"/>
      <c r="Z58"/>
      <c r="AD58" s="2" t="s">
        <v>1</v>
      </c>
    </row>
    <row r="59" spans="1:30" ht="12" customHeight="1">
      <c r="A59" s="55"/>
      <c r="B59" s="55"/>
      <c r="C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/>
      <c r="R59"/>
      <c r="S59"/>
      <c r="T59"/>
      <c r="U59"/>
      <c r="V59"/>
      <c r="W59"/>
      <c r="X59"/>
      <c r="Y59"/>
      <c r="Z59"/>
      <c r="AD59" s="2" t="s">
        <v>1</v>
      </c>
    </row>
    <row r="60" spans="1:30" ht="12" customHeight="1">
      <c r="A60" s="55"/>
      <c r="B60" s="55"/>
      <c r="C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/>
      <c r="R60"/>
      <c r="S60"/>
      <c r="T60"/>
      <c r="U60"/>
      <c r="V60"/>
      <c r="W60"/>
      <c r="X60"/>
      <c r="Y60"/>
      <c r="Z60"/>
      <c r="AD60" s="2"/>
    </row>
    <row r="61" spans="1:30" ht="13.5" customHeight="1">
      <c r="A61" s="55"/>
      <c r="B61" s="55"/>
      <c r="C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/>
      <c r="R61"/>
      <c r="S61"/>
      <c r="T61"/>
      <c r="U61"/>
      <c r="V61"/>
      <c r="W61"/>
      <c r="X61"/>
      <c r="Y61"/>
      <c r="Z61"/>
      <c r="AD61" s="2"/>
    </row>
    <row r="62" spans="1:30" ht="13.5" customHeight="1">
      <c r="A62" s="55"/>
      <c r="B62" s="55"/>
      <c r="C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/>
      <c r="R62"/>
      <c r="S62"/>
      <c r="T62"/>
      <c r="U62"/>
      <c r="V62"/>
      <c r="W62"/>
      <c r="X62"/>
      <c r="Y62"/>
      <c r="Z62"/>
      <c r="AD62" s="2"/>
    </row>
    <row r="63" spans="1:30" ht="13.5" customHeight="1">
      <c r="A63" s="55"/>
      <c r="B63" s="55"/>
      <c r="C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/>
      <c r="R63"/>
      <c r="S63"/>
      <c r="T63"/>
      <c r="U63"/>
      <c r="V63"/>
      <c r="W63"/>
      <c r="X63"/>
      <c r="Y63"/>
      <c r="Z63"/>
      <c r="AD63" s="2" t="s">
        <v>1</v>
      </c>
    </row>
    <row r="64" spans="1:30" ht="13.5" customHeight="1">
      <c r="A64" s="55"/>
      <c r="B64" s="55"/>
      <c r="C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/>
      <c r="R64"/>
      <c r="S64"/>
      <c r="T64"/>
      <c r="U64"/>
      <c r="V64"/>
      <c r="W64"/>
      <c r="X64"/>
      <c r="Y64"/>
      <c r="Z64"/>
      <c r="AD64" s="2" t="s">
        <v>1</v>
      </c>
    </row>
    <row r="65" spans="1:30" ht="13.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/>
      <c r="R65"/>
      <c r="S65"/>
      <c r="T65"/>
      <c r="U65"/>
      <c r="V65"/>
      <c r="W65"/>
      <c r="X65"/>
      <c r="Y65"/>
      <c r="Z65"/>
      <c r="AD65" s="2" t="s">
        <v>1</v>
      </c>
    </row>
    <row r="66" spans="1:30" ht="13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/>
      <c r="R66"/>
      <c r="S66"/>
      <c r="T66"/>
      <c r="U66"/>
      <c r="V66"/>
      <c r="W66"/>
      <c r="X66"/>
      <c r="Y66"/>
      <c r="Z66"/>
      <c r="AD66" s="2" t="s">
        <v>1</v>
      </c>
    </row>
    <row r="67" spans="1:30" ht="13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/>
      <c r="R67"/>
      <c r="S67"/>
      <c r="T67"/>
      <c r="U67"/>
      <c r="V67"/>
      <c r="W67"/>
      <c r="X67"/>
      <c r="Y67"/>
      <c r="Z67"/>
      <c r="AD67" s="2" t="s">
        <v>1</v>
      </c>
    </row>
    <row r="68" spans="1:30" ht="15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/>
      <c r="R68"/>
      <c r="S68"/>
      <c r="T68"/>
      <c r="U68"/>
      <c r="V68"/>
      <c r="W68"/>
      <c r="X68"/>
      <c r="Y68"/>
      <c r="Z68"/>
      <c r="AD68" s="2" t="s">
        <v>1</v>
      </c>
    </row>
    <row r="69" spans="1:30" ht="13.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/>
      <c r="R69"/>
      <c r="S69"/>
      <c r="T69"/>
      <c r="U69"/>
      <c r="V69"/>
      <c r="W69"/>
      <c r="X69"/>
      <c r="Y69"/>
      <c r="Z69"/>
      <c r="AD69" s="2" t="s">
        <v>1</v>
      </c>
    </row>
    <row r="70" spans="1:30" ht="13.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/>
      <c r="R70"/>
      <c r="S70"/>
      <c r="T70"/>
      <c r="U70"/>
      <c r="V70"/>
      <c r="W70"/>
      <c r="X70"/>
      <c r="Y70"/>
      <c r="Z70"/>
      <c r="AD70" s="2" t="s">
        <v>1</v>
      </c>
    </row>
    <row r="71" spans="1:3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/>
      <c r="R71"/>
      <c r="S71"/>
      <c r="T71"/>
      <c r="U71"/>
      <c r="V71"/>
      <c r="W71"/>
      <c r="X71"/>
      <c r="Y71"/>
      <c r="Z71"/>
      <c r="AD71" s="2" t="s">
        <v>1</v>
      </c>
    </row>
    <row r="72" spans="1:3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/>
      <c r="R72"/>
      <c r="S72"/>
      <c r="T72"/>
      <c r="U72"/>
      <c r="V72"/>
      <c r="W72"/>
      <c r="X72"/>
      <c r="Y72"/>
      <c r="Z72"/>
      <c r="AD72" s="2" t="s">
        <v>1</v>
      </c>
    </row>
    <row r="73" spans="1:3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/>
      <c r="R73"/>
      <c r="S73"/>
      <c r="T73"/>
      <c r="U73"/>
      <c r="V73"/>
      <c r="W73"/>
      <c r="X73"/>
      <c r="Y73"/>
      <c r="Z73"/>
      <c r="AD73" s="2" t="s">
        <v>1</v>
      </c>
    </row>
    <row r="74" spans="1:3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/>
      <c r="R74"/>
      <c r="S74"/>
      <c r="T74"/>
      <c r="U74"/>
      <c r="V74"/>
      <c r="W74"/>
      <c r="X74"/>
      <c r="Y74"/>
      <c r="Z74"/>
      <c r="AD74" s="2"/>
    </row>
    <row r="75" spans="1:30" ht="13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/>
      <c r="R75"/>
      <c r="S75"/>
      <c r="T75"/>
      <c r="U75"/>
      <c r="V75"/>
      <c r="W75"/>
      <c r="X75"/>
      <c r="Y75"/>
      <c r="Z75"/>
      <c r="AD75" s="2" t="s">
        <v>1</v>
      </c>
    </row>
    <row r="76" spans="1:30" ht="15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/>
      <c r="R76"/>
      <c r="S76"/>
      <c r="T76"/>
      <c r="U76"/>
      <c r="V76"/>
      <c r="W76"/>
      <c r="X76"/>
      <c r="Y76"/>
      <c r="Z76"/>
      <c r="AD76" s="2" t="s">
        <v>1</v>
      </c>
    </row>
    <row r="77" spans="1:30" ht="13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/>
      <c r="R77"/>
      <c r="S77"/>
      <c r="T77"/>
      <c r="U77"/>
      <c r="V77"/>
      <c r="W77"/>
      <c r="X77"/>
      <c r="Y77"/>
      <c r="Z77"/>
      <c r="AD77" s="2" t="s">
        <v>1</v>
      </c>
    </row>
    <row r="78" spans="1:30" ht="13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/>
      <c r="R78"/>
      <c r="S78"/>
      <c r="T78"/>
      <c r="U78"/>
      <c r="V78"/>
      <c r="W78"/>
      <c r="X78"/>
      <c r="Y78"/>
      <c r="Z78"/>
      <c r="AD78" s="2" t="s">
        <v>1</v>
      </c>
    </row>
    <row r="79" spans="1:26" ht="13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/>
      <c r="R79"/>
      <c r="S79"/>
      <c r="T79"/>
      <c r="U79"/>
      <c r="V79"/>
      <c r="W79"/>
      <c r="X79"/>
      <c r="Y79"/>
      <c r="Z79"/>
    </row>
    <row r="80" spans="1:23" ht="13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/>
      <c r="R80"/>
      <c r="S80"/>
      <c r="T80"/>
      <c r="U80"/>
      <c r="V80"/>
      <c r="W80"/>
    </row>
    <row r="81" spans="1:23" ht="13.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/>
      <c r="R81"/>
      <c r="S81"/>
      <c r="T81"/>
      <c r="U81"/>
      <c r="V81"/>
      <c r="W81"/>
    </row>
    <row r="82" spans="1:23" ht="13.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/>
      <c r="R82"/>
      <c r="S82"/>
      <c r="T82"/>
      <c r="U82"/>
      <c r="V82"/>
      <c r="W82"/>
    </row>
    <row r="83" spans="1:23" ht="13.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/>
      <c r="R83"/>
      <c r="S83"/>
      <c r="T83"/>
      <c r="U83"/>
      <c r="V83"/>
      <c r="W83"/>
    </row>
    <row r="84" spans="1:23" ht="13.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/>
      <c r="R84"/>
      <c r="S84"/>
      <c r="T84"/>
      <c r="U84"/>
      <c r="V84"/>
      <c r="W84"/>
    </row>
    <row r="85" spans="1:23" ht="13.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/>
      <c r="R85"/>
      <c r="S85"/>
      <c r="T85"/>
      <c r="U85"/>
      <c r="V85"/>
      <c r="W85"/>
    </row>
    <row r="86" spans="1:23" ht="13.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/>
      <c r="R86"/>
      <c r="S86"/>
      <c r="T86"/>
      <c r="U86"/>
      <c r="V86"/>
      <c r="W86"/>
    </row>
    <row r="87" spans="1:23" ht="13.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/>
      <c r="R87"/>
      <c r="S87"/>
      <c r="T87"/>
      <c r="U87"/>
      <c r="V87"/>
      <c r="W87"/>
    </row>
    <row r="88" spans="1:16" ht="13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ht="13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ht="13.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ht="13.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ht="13.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ht="13.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1:16" ht="13.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1:16" ht="13.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ht="13.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ht="1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ht="1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1:16" ht="1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ht="1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1:16" ht="1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ht="1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1:16" ht="1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1:16" ht="1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1:16" ht="1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ht="1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ht="1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ht="1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ht="1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ht="1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ht="1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</sheetData>
  <mergeCells count="4">
    <mergeCell ref="A49:M49"/>
    <mergeCell ref="A50:M50"/>
    <mergeCell ref="A51:M51"/>
    <mergeCell ref="A46:O46"/>
  </mergeCells>
  <printOptions/>
  <pageMargins left="0.6" right="0.6" top="0.75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Strnad</dc:creator>
  <cp:keywords/>
  <dc:description/>
  <cp:lastModifiedBy>hdavis</cp:lastModifiedBy>
  <cp:lastPrinted>2000-06-16T14:08:37Z</cp:lastPrinted>
  <dcterms:created xsi:type="dcterms:W3CDTF">1998-11-30T21:44:19Z</dcterms:created>
  <dcterms:modified xsi:type="dcterms:W3CDTF">2000-06-16T14:09:49Z</dcterms:modified>
  <cp:category/>
  <cp:version/>
  <cp:contentType/>
  <cp:contentStatus/>
</cp:coreProperties>
</file>